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F8ADDA41-3A90-4761-BDF6-566888BFA10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<sst xmlns="http://schemas.openxmlformats.org/spreadsheetml/2006/main" count="3181" uniqueCount="1580">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</sst>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1489</v>
      </c>
      <c r="B10" s="177"/>
      <c r="C10" s="162" t="str">
        <f>VLOOKUP(A10,lista,2,0)</f>
        <v>G.SERV.CORPORATIV.APOYO CLIENTE</v>
      </c>
      <c r="D10" s="162"/>
      <c r="E10" s="162"/>
      <c r="F10" s="162"/>
      <c r="G10" s="162" t="str">
        <f>VLOOKUP(A10,lista,3,0)</f>
        <v>Experto/a 3</v>
      </c>
      <c r="H10" s="162"/>
      <c r="I10" s="169" t="str">
        <f>VLOOKUP(A10,lista,4,0)</f>
        <v>Experto/a de Seguimiento de Inversiones en Nuevas Tecnologías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 en Ciencias Económicas y Empresariales.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6 años como analista financiero de seguimiento de inversiones.
Experiencia de al menos 5 años como analista financiero en el sector público.
Experiencia de al menos 18 meses como analista financiero de nuevas tecnologías.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S2ULQBBxD2zhmJFx+yKZukHZv+BmfKl9XHJwQLixJe//x7AYlWjP220Lyxaqzp4mS6QFAZVHEEb0t8r2nJjNg==" saltValue="zU4YZ2cVDx3owRpolEQ6R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2026-06-24T08:48:36Z</dcterms:modified>
</cp:coreProperties>
</file>